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<sst xmlns="http://schemas.openxmlformats.org/spreadsheetml/2006/main" count="161" uniqueCount="85">
  <si>
    <t>工事費内訳書</t>
  </si>
  <si>
    <t>住　　　　所</t>
  </si>
  <si>
    <t>商号又は名称</t>
  </si>
  <si>
    <t>代 表 者 名</t>
  </si>
  <si>
    <t>工 事 名</t>
  </si>
  <si>
    <t>Ｒ６徳土　徳島小松島港（津田地区）　徳・津田海岸　岸壁修繕工事（担い手確保型）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</si>
  <si>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</si>
  <si>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</si>
  <si>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</si>
  <si>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</si>
  <si>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</si>
  <si>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</si>
  <si>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</t>
  </si>
  <si>
    <t>式</t>
  </si>
  <si>
    <t>付属工</t>
  </si>
  <si>
    <t>防舷材工</t>
  </si>
  <si>
    <t>防舷材</t>
  </si>
  <si>
    <t>基</t>
  </si>
  <si>
    <t>防食工</t>
  </si>
  <si>
    <t>電気防食</t>
  </si>
  <si>
    <t>個</t>
  </si>
  <si>
    <t>舗装工</t>
  </si>
  <si>
    <t>作業土工</t>
  </si>
  <si>
    <t xml:space="preserve">掘削　</t>
  </si>
  <si>
    <t>m3</t>
  </si>
  <si>
    <t xml:space="preserve">土砂等運搬　</t>
  </si>
  <si>
    <t xml:space="preserve">残土等処分　</t>
  </si>
  <si>
    <t>路床工</t>
  </si>
  <si>
    <t xml:space="preserve">不陸整正　</t>
  </si>
  <si>
    <t>m2</t>
  </si>
  <si>
    <t>ｺﾝｸﾘｰﾄ舗装工</t>
  </si>
  <si>
    <t xml:space="preserve">上層路盤　</t>
  </si>
  <si>
    <t>ｺﾝｸﾘｰﾄ舗装</t>
  </si>
  <si>
    <t>縁部補強筋</t>
  </si>
  <si>
    <t>kg</t>
  </si>
  <si>
    <t>目地</t>
  </si>
  <si>
    <t>m</t>
  </si>
  <si>
    <t>ｱｽﾌｧﾙﾄ舗装工</t>
  </si>
  <si>
    <t xml:space="preserve">表層　</t>
  </si>
  <si>
    <t>排水構造物工</t>
  </si>
  <si>
    <t>床掘り(掘削)</t>
  </si>
  <si>
    <t>埋戻し</t>
  </si>
  <si>
    <t>管渠工</t>
  </si>
  <si>
    <t>鉄筋ｺﾝｸﾘｰﾄ台付管</t>
  </si>
  <si>
    <t>集水桝･ﾏﾝﾎｰﾙ工</t>
  </si>
  <si>
    <t>現場打ち集水桝
　1号集水桝</t>
  </si>
  <si>
    <t>箇所</t>
  </si>
  <si>
    <t>蓋
　1号集水桝</t>
  </si>
  <si>
    <t>枚</t>
  </si>
  <si>
    <t>現場打ち集水桝
　2号集水桝</t>
  </si>
  <si>
    <t>蓋
　2号集水桝</t>
  </si>
  <si>
    <t>現場打ち集水桝
　3号集水桝</t>
  </si>
  <si>
    <t>蓋
　3号集水桝</t>
  </si>
  <si>
    <t>現場打ち集水桝
　4号集水桝</t>
  </si>
  <si>
    <t>蓋
　4号集水桝</t>
  </si>
  <si>
    <t>現場打ち集水桝
　5号集水桝</t>
  </si>
  <si>
    <t>蓋
　5号集水桝</t>
  </si>
  <si>
    <t>場所打水路工</t>
  </si>
  <si>
    <t>現場打水路</t>
  </si>
  <si>
    <t>側溝蓋</t>
  </si>
  <si>
    <t>構造物撤去工</t>
  </si>
  <si>
    <t>取壊し工</t>
  </si>
  <si>
    <t>舗装版切断</t>
  </si>
  <si>
    <t>舗装版破砕</t>
  </si>
  <si>
    <t>殻運搬</t>
  </si>
  <si>
    <t>処分</t>
  </si>
  <si>
    <t>構造物取壊し</t>
  </si>
  <si>
    <t>仮設工</t>
  </si>
  <si>
    <t>安全対策</t>
  </si>
  <si>
    <t xml:space="preserve">交通誘導警備員　</t>
  </si>
  <si>
    <t>人日</t>
  </si>
  <si>
    <t>直接工事費</t>
  </si>
  <si>
    <t>共通仮設</t>
  </si>
  <si>
    <t>共通仮設費</t>
  </si>
  <si>
    <t>安全費</t>
  </si>
  <si>
    <t>安全監視船</t>
  </si>
  <si>
    <t>隻日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</si>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</sst>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G11+G16+G35+G57+G69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G17+G21+G23+G32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295.0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24</v>
      </c>
      <c r="F19" s="13" t="n">
        <v>295.0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24</v>
      </c>
      <c r="F20" s="13" t="n">
        <v>295.0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1346.0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G24+G25+G26+G27+G28+G29+G30+G31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29</v>
      </c>
      <c r="F24" s="13" t="n">
        <v>1346.0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29</v>
      </c>
      <c r="F25" s="13" t="n">
        <v>1346.0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1117.0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35</v>
      </c>
      <c r="E27" s="12" t="s">
        <v>36</v>
      </c>
      <c r="F27" s="13" t="n">
        <v>187.0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239.0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81.0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110.0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29</v>
      </c>
      <c r="F33" s="13" t="n">
        <v>11.0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29</v>
      </c>
      <c r="F34" s="13" t="n">
        <v>11.0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39</v>
      </c>
      <c r="C35" s="11"/>
      <c r="D35" s="11"/>
      <c r="E35" s="12" t="s">
        <v>13</v>
      </c>
      <c r="F35" s="13" t="n">
        <v>1.0</v>
      </c>
      <c r="G35" s="15">
        <f>G36+G41+G43+G54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22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24</v>
      </c>
      <c r="F37" s="13" t="n">
        <v>52.0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24</v>
      </c>
      <c r="F38" s="13" t="n">
        <v>47.0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25</v>
      </c>
      <c r="E39" s="12" t="s">
        <v>24</v>
      </c>
      <c r="F39" s="13" t="n">
        <v>5.0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26</v>
      </c>
      <c r="E40" s="12" t="s">
        <v>24</v>
      </c>
      <c r="F40" s="13" t="n">
        <v>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36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44</v>
      </c>
      <c r="D43" s="11"/>
      <c r="E43" s="12" t="s">
        <v>13</v>
      </c>
      <c r="F43" s="13" t="n">
        <v>1.0</v>
      </c>
      <c r="G43" s="15">
        <f>G44+G45+G46+G47+G48+G49+G50+G51+G52+G53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45</v>
      </c>
      <c r="E44" s="12" t="s">
        <v>46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48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46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50</v>
      </c>
      <c r="E47" s="12" t="s">
        <v>48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46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52</v>
      </c>
      <c r="E49" s="12" t="s">
        <v>48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53</v>
      </c>
      <c r="E50" s="12" t="s">
        <v>46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48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46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48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57</v>
      </c>
      <c r="D54" s="11"/>
      <c r="E54" s="12" t="s">
        <v>13</v>
      </c>
      <c r="F54" s="13" t="n">
        <v>1.0</v>
      </c>
      <c r="G54" s="15">
        <f>G55+G56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58</v>
      </c>
      <c r="E55" s="12" t="s">
        <v>36</v>
      </c>
      <c r="F55" s="13" t="n">
        <v>75.0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59</v>
      </c>
      <c r="E56" s="12" t="s">
        <v>48</v>
      </c>
      <c r="F56" s="13" t="n">
        <v>149.0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60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61</v>
      </c>
      <c r="D58" s="11"/>
      <c r="E58" s="12" t="s">
        <v>13</v>
      </c>
      <c r="F58" s="13" t="n">
        <v>1.0</v>
      </c>
      <c r="G58" s="15">
        <f>G59+G60+G61+G62+G63+G64+G65+G66+G67+G68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62</v>
      </c>
      <c r="E59" s="12" t="s">
        <v>36</v>
      </c>
      <c r="F59" s="13" t="n">
        <v>33.0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63</v>
      </c>
      <c r="E60" s="12" t="s">
        <v>29</v>
      </c>
      <c r="F60" s="13" t="n">
        <v>1191.0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63</v>
      </c>
      <c r="E61" s="12" t="s">
        <v>29</v>
      </c>
      <c r="F61" s="13" t="n">
        <v>171.0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64</v>
      </c>
      <c r="E62" s="12" t="s">
        <v>24</v>
      </c>
      <c r="F62" s="13" t="n">
        <v>238.0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64</v>
      </c>
      <c r="E63" s="12" t="s">
        <v>24</v>
      </c>
      <c r="F63" s="13" t="n">
        <v>68.0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65</v>
      </c>
      <c r="E64" s="12" t="s">
        <v>24</v>
      </c>
      <c r="F64" s="13" t="n">
        <v>238.0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65</v>
      </c>
      <c r="E65" s="12" t="s">
        <v>24</v>
      </c>
      <c r="F65" s="13" t="n">
        <v>68.0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66</v>
      </c>
      <c r="E66" s="12" t="s">
        <v>24</v>
      </c>
      <c r="F66" s="13" t="n">
        <v>24.0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64</v>
      </c>
      <c r="E67" s="12" t="s">
        <v>24</v>
      </c>
      <c r="F67" s="13" t="n">
        <v>24.0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65</v>
      </c>
      <c r="E68" s="12" t="s">
        <v>29</v>
      </c>
      <c r="F68" s="13" t="n">
        <v>24.0</v>
      </c>
      <c r="G68" s="16"/>
      <c r="I68" s="17" t="n">
        <v>59.0</v>
      </c>
      <c r="J68" s="18" t="n">
        <v>4.0</v>
      </c>
    </row>
    <row r="69" ht="42.0" customHeight="true">
      <c r="A69" s="10"/>
      <c r="B69" s="11" t="s">
        <v>67</v>
      </c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68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69</v>
      </c>
      <c r="E71" s="12" t="s">
        <v>70</v>
      </c>
      <c r="F71" s="13" t="n">
        <v>70.0</v>
      </c>
      <c r="G71" s="16"/>
      <c r="I71" s="17" t="n">
        <v>62.0</v>
      </c>
      <c r="J71" s="18" t="n">
        <v>4.0</v>
      </c>
    </row>
    <row r="72" ht="42.0" customHeight="true">
      <c r="A72" s="10" t="s">
        <v>71</v>
      </c>
      <c r="B72" s="11"/>
      <c r="C72" s="11"/>
      <c r="D72" s="11"/>
      <c r="E72" s="12" t="s">
        <v>13</v>
      </c>
      <c r="F72" s="13" t="n">
        <v>1.0</v>
      </c>
      <c r="G72" s="15">
        <f>G11+G16+G35+G57+G69</f>
      </c>
      <c r="I72" s="17" t="n">
        <v>63.0</v>
      </c>
      <c r="J72" s="18" t="n">
        <v>20.0</v>
      </c>
    </row>
    <row r="73" ht="42.0" customHeight="true">
      <c r="A73" s="10" t="s">
        <v>72</v>
      </c>
      <c r="B73" s="11"/>
      <c r="C73" s="11"/>
      <c r="D73" s="11"/>
      <c r="E73" s="12" t="s">
        <v>13</v>
      </c>
      <c r="F73" s="13" t="n">
        <v>1.0</v>
      </c>
      <c r="G73" s="15">
        <f>G74+G77</f>
      </c>
      <c r="I73" s="17" t="n">
        <v>64.0</v>
      </c>
      <c r="J73" s="18" t="n">
        <v>200.0</v>
      </c>
    </row>
    <row r="74" ht="42.0" customHeight="true">
      <c r="A74" s="10"/>
      <c r="B74" s="11" t="s">
        <v>73</v>
      </c>
      <c r="C74" s="11"/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2.0</v>
      </c>
    </row>
    <row r="75" ht="42.0" customHeight="true">
      <c r="A75" s="10"/>
      <c r="B75" s="11"/>
      <c r="C75" s="11" t="s">
        <v>74</v>
      </c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75</v>
      </c>
      <c r="E76" s="12" t="s">
        <v>76</v>
      </c>
      <c r="F76" s="13" t="n">
        <v>4.0</v>
      </c>
      <c r="G76" s="16"/>
      <c r="I76" s="17" t="n">
        <v>67.0</v>
      </c>
      <c r="J76" s="18" t="n">
        <v>4.0</v>
      </c>
    </row>
    <row r="77" ht="42.0" customHeight="true">
      <c r="A77" s="10"/>
      <c r="B77" s="11" t="s">
        <v>77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/>
    </row>
    <row r="78" ht="42.0" customHeight="true">
      <c r="A78" s="10" t="s">
        <v>78</v>
      </c>
      <c r="B78" s="11"/>
      <c r="C78" s="11"/>
      <c r="D78" s="11"/>
      <c r="E78" s="12" t="s">
        <v>13</v>
      </c>
      <c r="F78" s="13" t="n">
        <v>1.0</v>
      </c>
      <c r="G78" s="15">
        <f>G72+G73</f>
      </c>
      <c r="I78" s="17" t="n">
        <v>69.0</v>
      </c>
      <c r="J78" s="18"/>
    </row>
    <row r="79" ht="42.0" customHeight="true">
      <c r="A79" s="10"/>
      <c r="B79" s="11" t="s">
        <v>79</v>
      </c>
      <c r="C79" s="11"/>
      <c r="D79" s="11"/>
      <c r="E79" s="12" t="s">
        <v>13</v>
      </c>
      <c r="F79" s="13" t="n">
        <v>1.0</v>
      </c>
      <c r="G79" s="16"/>
      <c r="I79" s="17" t="n">
        <v>70.0</v>
      </c>
      <c r="J79" s="18" t="n">
        <v>210.0</v>
      </c>
    </row>
    <row r="80" ht="42.0" customHeight="true">
      <c r="A80" s="10" t="s">
        <v>80</v>
      </c>
      <c r="B80" s="11"/>
      <c r="C80" s="11"/>
      <c r="D80" s="11"/>
      <c r="E80" s="12" t="s">
        <v>13</v>
      </c>
      <c r="F80" s="13" t="n">
        <v>1.0</v>
      </c>
      <c r="G80" s="15">
        <f>G72+G73+G79</f>
      </c>
      <c r="I80" s="17" t="n">
        <v>71.0</v>
      </c>
      <c r="J80" s="18"/>
    </row>
    <row r="81" ht="42.0" customHeight="true">
      <c r="A81" s="10"/>
      <c r="B81" s="11" t="s">
        <v>81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 t="n">
        <v>220.0</v>
      </c>
    </row>
    <row r="82" ht="42.0" customHeight="true">
      <c r="A82" s="10" t="s">
        <v>82</v>
      </c>
      <c r="B82" s="11"/>
      <c r="C82" s="11"/>
      <c r="D82" s="11"/>
      <c r="E82" s="12" t="s">
        <v>13</v>
      </c>
      <c r="F82" s="13" t="n">
        <v>1.0</v>
      </c>
      <c r="G82" s="15">
        <f>G80+G81</f>
      </c>
      <c r="I82" s="17" t="n">
        <v>73.0</v>
      </c>
      <c r="J82" s="18" t="n">
        <v>30.0</v>
      </c>
    </row>
    <row r="83" ht="42.0" customHeight="true">
      <c r="A83" s="19" t="s">
        <v>83</v>
      </c>
      <c r="B83" s="20"/>
      <c r="C83" s="20"/>
      <c r="D83" s="20"/>
      <c r="E83" s="21" t="s">
        <v>84</v>
      </c>
      <c r="F83" s="22" t="s">
        <v>84</v>
      </c>
      <c r="G83" s="24">
        <f>G82</f>
      </c>
      <c r="I83" s="26" t="n">
        <v>74.0</v>
      </c>
      <c r="J8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C21:D21"/>
    <mergeCell ref="D22"/>
    <mergeCell ref="C23:D23"/>
    <mergeCell ref="D24"/>
    <mergeCell ref="D25"/>
    <mergeCell ref="D26"/>
    <mergeCell ref="D27"/>
    <mergeCell ref="D28"/>
    <mergeCell ref="D29"/>
    <mergeCell ref="D30"/>
    <mergeCell ref="D31"/>
    <mergeCell ref="C32:D32"/>
    <mergeCell ref="D33"/>
    <mergeCell ref="D34"/>
    <mergeCell ref="B35:D35"/>
    <mergeCell ref="C36:D36"/>
    <mergeCell ref="D37"/>
    <mergeCell ref="D38"/>
    <mergeCell ref="D39"/>
    <mergeCell ref="D40"/>
    <mergeCell ref="C41:D41"/>
    <mergeCell ref="D42"/>
    <mergeCell ref="C43: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C54:D54"/>
    <mergeCell ref="D55"/>
    <mergeCell ref="D56"/>
    <mergeCell ref="B57:D57"/>
    <mergeCell ref="C58:D58"/>
    <mergeCell ref="D59"/>
    <mergeCell ref="D60"/>
    <mergeCell ref="D61"/>
    <mergeCell ref="D62"/>
    <mergeCell ref="D63"/>
    <mergeCell ref="D64"/>
    <mergeCell ref="D65"/>
    <mergeCell ref="D66"/>
    <mergeCell ref="D67"/>
    <mergeCell ref="D68"/>
    <mergeCell ref="B69:D69"/>
    <mergeCell ref="C70:D70"/>
    <mergeCell ref="D71"/>
    <mergeCell ref="A72:D72"/>
    <mergeCell ref="A73:D73"/>
    <mergeCell ref="B74:D74"/>
    <mergeCell ref="C75:D75"/>
    <mergeCell ref="D76"/>
    <mergeCell ref="B77:D77"/>
    <mergeCell ref="A78:D78"/>
    <mergeCell ref="B79:D79"/>
    <mergeCell ref="A80:D80"/>
    <mergeCell ref="B81:D81"/>
    <mergeCell ref="A82:D82"/>
    <mergeCell ref="A83:D8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2024-06-05T00:18:43Z</dcterms:created>
  <dc:creator>Apache POI</dc:creator>
</cp:coreProperties>
</file>